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2/07_PDF_RETE_ottobre 24/in rete/01_MECCANICA/UDA 11/"/>
    </mc:Choice>
  </mc:AlternateContent>
  <xr:revisionPtr revIDLastSave="0" documentId="13_ncr:1_{651E2C0C-3CCB-A347-A483-61ABB3D433D7}" xr6:coauthVersionLast="47" xr6:coauthVersionMax="47" xr10:uidLastSave="{00000000-0000-0000-0000-000000000000}"/>
  <bookViews>
    <workbookView xWindow="1120" yWindow="500" windowWidth="20880" windowHeight="170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12" i="1" s="1"/>
  <c r="A6" i="1"/>
  <c r="A14" i="1" l="1"/>
  <c r="A16" i="1" s="1"/>
  <c r="A17" i="1" s="1"/>
  <c r="A18" i="1" s="1"/>
  <c r="A20" i="1" s="1"/>
</calcChain>
</file>

<file path=xl/sharedStrings.xml><?xml version="1.0" encoding="utf-8"?>
<sst xmlns="http://schemas.openxmlformats.org/spreadsheetml/2006/main" count="14" uniqueCount="14">
  <si>
    <t>u^2</t>
  </si>
  <si>
    <t>u</t>
  </si>
  <si>
    <t>SEN THETA</t>
  </si>
  <si>
    <t>PI GRECO</t>
  </si>
  <si>
    <t>SEN^2 THETA</t>
  </si>
  <si>
    <t>Z MIN</t>
  </si>
  <si>
    <t>THETA RAD</t>
  </si>
  <si>
    <t>THETA °</t>
  </si>
  <si>
    <t>DETERMINAZIONE DEL NUMERO MINIMO DI DENTI</t>
  </si>
  <si>
    <t>INGRANAGGI CILINDRICI A DENTI DIRITTI</t>
  </si>
  <si>
    <t>LEGENDA</t>
  </si>
  <si>
    <t>IN GIALLO:  VALORI DA INSERIRE</t>
  </si>
  <si>
    <t xml:space="preserve">IN ROSSO:  RISULTATO FINALE  </t>
  </si>
  <si>
    <t>IN VERDE: RISULTATI INTERMEDI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</si>
</sst>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3" borderId="0" xfId="0" applyFill="1"/>
    <xf numFmtId="0" fontId="0" fillId="4" borderId="0" xfId="0" applyFill="1"/>
    <xf numFmtId="0" fontId="0" fillId="5" borderId="1" xfId="0" applyFill="1" applyBorder="1"/>
    <xf numFmtId="0" fontId="0" fillId="5" borderId="2" xfId="0" applyFill="1" applyBorder="1"/>
    <xf numFmtId="0" fontId="0" fillId="6" borderId="0" xfId="0" applyFill="1"/>
    <xf numFmtId="0" fontId="0" fillId="5" borderId="0" xfId="0" applyFill="1"/>
    <xf numFmtId="0" fontId="0" fillId="7" borderId="0" xfId="0" applyFill="1"/>
    <xf numFmtId="0" fontId="2" fillId="0" borderId="0" xfId="0" applyFon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17</xdr:row>
      <xdr:rowOff>165100</xdr:rowOff>
    </xdr:from>
    <xdr:to>
      <xdr:col>13</xdr:col>
      <xdr:colOff>123825</xdr:colOff>
      <xdr:row>21</xdr:row>
      <xdr:rowOff>6350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CFF38772-27F2-8747-ABB1-52F91CEC8A65}"/>
            </a:ext>
          </a:extLst>
        </xdr:cNvPr>
        <xdr:cNvSpPr/>
      </xdr:nvSpPr>
      <xdr:spPr>
        <a:xfrm>
          <a:off x="8064500" y="34036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I16" sqref="I16"/>
    </sheetView>
  </sheetViews>
  <sheetFormatPr baseColWidth="10" defaultColWidth="8.83203125" defaultRowHeight="15" x14ac:dyDescent="0.2"/>
  <cols>
    <col min="1" max="1" width="12.5" customWidth="1"/>
    <col min="2" max="2" width="9.6640625" bestFit="1" customWidth="1"/>
    <col min="3" max="3" width="12.83203125" customWidth="1"/>
  </cols>
  <sheetData>
    <row r="1" spans="1:6" x14ac:dyDescent="0.2">
      <c r="A1" s="4" t="s">
        <v>9</v>
      </c>
      <c r="B1" s="4"/>
      <c r="C1" s="4"/>
    </row>
    <row r="2" spans="1:6" x14ac:dyDescent="0.2">
      <c r="A2" s="5" t="s">
        <v>8</v>
      </c>
      <c r="B2" s="5"/>
      <c r="C2" s="5"/>
      <c r="D2" s="5"/>
    </row>
    <row r="3" spans="1:6" x14ac:dyDescent="0.2">
      <c r="A3" s="2" t="s">
        <v>1</v>
      </c>
    </row>
    <row r="4" spans="1:6" x14ac:dyDescent="0.2">
      <c r="A4" s="3">
        <v>6</v>
      </c>
      <c r="C4" s="10" t="s">
        <v>10</v>
      </c>
    </row>
    <row r="5" spans="1:6" x14ac:dyDescent="0.2">
      <c r="A5" s="6" t="s">
        <v>0</v>
      </c>
      <c r="C5" s="1" t="s">
        <v>11</v>
      </c>
      <c r="D5" s="1"/>
      <c r="E5" s="1"/>
      <c r="F5" s="1"/>
    </row>
    <row r="6" spans="1:6" x14ac:dyDescent="0.2">
      <c r="A6" s="7">
        <f>POWER(A4,2)</f>
        <v>36</v>
      </c>
      <c r="C6" s="9" t="s">
        <v>13</v>
      </c>
      <c r="D6" s="9"/>
      <c r="E6" s="9"/>
      <c r="F6" s="9"/>
    </row>
    <row r="7" spans="1:6" x14ac:dyDescent="0.2">
      <c r="A7" s="6" t="s">
        <v>3</v>
      </c>
      <c r="C7" s="8" t="s">
        <v>12</v>
      </c>
      <c r="D7" s="8"/>
      <c r="E7" s="8"/>
      <c r="F7" s="8"/>
    </row>
    <row r="8" spans="1:6" x14ac:dyDescent="0.2">
      <c r="A8" s="7">
        <f>PI()</f>
        <v>3.1415926535897931</v>
      </c>
    </row>
    <row r="9" spans="1:6" x14ac:dyDescent="0.2">
      <c r="A9" s="2" t="s">
        <v>7</v>
      </c>
    </row>
    <row r="10" spans="1:6" x14ac:dyDescent="0.2">
      <c r="A10" s="3">
        <v>20</v>
      </c>
    </row>
    <row r="11" spans="1:6" x14ac:dyDescent="0.2">
      <c r="A11" s="6" t="s">
        <v>6</v>
      </c>
    </row>
    <row r="12" spans="1:6" x14ac:dyDescent="0.2">
      <c r="A12" s="7">
        <f>A10*A8/180</f>
        <v>0.3490658503988659</v>
      </c>
    </row>
    <row r="13" spans="1:6" x14ac:dyDescent="0.2">
      <c r="A13" s="6" t="s">
        <v>2</v>
      </c>
    </row>
    <row r="14" spans="1:6" x14ac:dyDescent="0.2">
      <c r="A14" s="7">
        <f>SIN(A12)</f>
        <v>0.34202014332566871</v>
      </c>
    </row>
    <row r="15" spans="1:6" x14ac:dyDescent="0.2">
      <c r="A15" s="6" t="s">
        <v>4</v>
      </c>
    </row>
    <row r="16" spans="1:6" x14ac:dyDescent="0.2">
      <c r="A16" s="7">
        <f>POWER(A14,2)</f>
        <v>0.11697777844051097</v>
      </c>
    </row>
    <row r="17" spans="1:11" x14ac:dyDescent="0.2">
      <c r="A17">
        <f>POWER(A6+(1+2*A4)*A16,0.5)</f>
        <v>6.1254151793757332</v>
      </c>
    </row>
    <row r="18" spans="1:11" x14ac:dyDescent="0.2">
      <c r="A18">
        <f>A17-A4</f>
        <v>0.12541517937573321</v>
      </c>
    </row>
    <row r="19" spans="1:11" x14ac:dyDescent="0.2">
      <c r="A19" s="8" t="s">
        <v>5</v>
      </c>
    </row>
    <row r="20" spans="1:11" x14ac:dyDescent="0.2">
      <c r="A20" s="8">
        <f>2/A18</f>
        <v>15.947032966465487</v>
      </c>
    </row>
    <row r="25" spans="1:11" ht="16" x14ac:dyDescent="0.2">
      <c r="J25" s="11"/>
      <c r="K25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2024-10-22T13:44:05Z</dcterms:modified>
</cp:coreProperties>
</file>