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Adriano\Documents\Modifiche volume 3\Appendice vol 3\Moti oscillatori. Oscillazioni flessionali\"/>
    </mc:Choice>
  </mc:AlternateContent>
  <xr:revisionPtr revIDLastSave="0" documentId="13_ncr:1_{4424CD66-89AC-4B5F-8E08-9529E55990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5" i="1"/>
  <c r="A17" i="1" s="1"/>
  <c r="B4" i="1" s="1"/>
  <c r="B8" i="1" s="1"/>
  <c r="A7" i="1" l="1"/>
  <c r="A11" i="1" s="1"/>
  <c r="A13" i="1" s="1"/>
</calcChain>
</file>

<file path=xl/sharedStrings.xml><?xml version="1.0" encoding="utf-8"?>
<sst xmlns="http://schemas.openxmlformats.org/spreadsheetml/2006/main" count="19" uniqueCount="19">
  <si>
    <t>d albero     mm</t>
  </si>
  <si>
    <t>volume   albero   m^3</t>
  </si>
  <si>
    <t>massa albero     kg</t>
  </si>
  <si>
    <t>ro acciaio   kg/m^3</t>
  </si>
  <si>
    <t>E               Pa</t>
  </si>
  <si>
    <t>I n                m^4</t>
  </si>
  <si>
    <t>volano</t>
  </si>
  <si>
    <t>albero</t>
  </si>
  <si>
    <t>n cr     giri/min</t>
  </si>
  <si>
    <t>ESERCIZIO PROPOSTO N.1</t>
  </si>
  <si>
    <t>LEGENDA</t>
  </si>
  <si>
    <t>COLORE GIALLO: DATI DEL PROBLEMA</t>
  </si>
  <si>
    <t>COLORE VERDE: RISULTATI INTERMEDI</t>
  </si>
  <si>
    <t>COLORE AZZURRO: RISULTATI FINALI</t>
  </si>
  <si>
    <t>A area albero     mm^2</t>
  </si>
  <si>
    <t>l  lunghezza albero    m</t>
  </si>
  <si>
    <t>omega cr volano      rad/s</t>
  </si>
  <si>
    <t>massa volano             kg</t>
  </si>
  <si>
    <t xml:space="preserve"> Oscillazioni flessionali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</si>
</sst>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1" xfId="0" applyFill="1" applyBorder="1" applyAlignment="1">
      <alignment horizontal="center"/>
    </xf>
    <xf numFmtId="0" fontId="1" fillId="6" borderId="0" xfId="0" applyFont="1" applyFill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0" xfId="0" applyFill="1"/>
    <xf numFmtId="0" fontId="0" fillId="3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B7" sqref="B7:B8"/>
    </sheetView>
  </sheetViews>
  <sheetFormatPr defaultRowHeight="15" x14ac:dyDescent="0.25"/>
  <cols>
    <col min="1" max="1" width="26.140625" customWidth="1"/>
    <col min="2" max="2" width="25.7109375" customWidth="1"/>
    <col min="3" max="3" width="14.7109375" customWidth="1"/>
    <col min="4" max="4" width="13.85546875" customWidth="1"/>
  </cols>
  <sheetData>
    <row r="1" spans="1:7" x14ac:dyDescent="0.25">
      <c r="A1" s="9" t="s">
        <v>9</v>
      </c>
      <c r="B1" s="21" t="s">
        <v>18</v>
      </c>
    </row>
    <row r="2" spans="1:7" x14ac:dyDescent="0.25">
      <c r="A2" s="8" t="s">
        <v>7</v>
      </c>
      <c r="B2" s="8" t="s">
        <v>6</v>
      </c>
    </row>
    <row r="3" spans="1:7" x14ac:dyDescent="0.25">
      <c r="A3" s="2" t="s">
        <v>0</v>
      </c>
      <c r="B3" s="6" t="s">
        <v>16</v>
      </c>
      <c r="D3" s="10" t="s">
        <v>10</v>
      </c>
      <c r="E3" s="11"/>
      <c r="F3" s="11"/>
      <c r="G3" s="12"/>
    </row>
    <row r="4" spans="1:7" x14ac:dyDescent="0.25">
      <c r="A4" s="3">
        <v>65</v>
      </c>
      <c r="B4" s="7">
        <f>SQRT(48*A19*A17/1000000/B6/A9/A9/A9)</f>
        <v>419.94509154049348</v>
      </c>
      <c r="D4" s="13" t="s">
        <v>11</v>
      </c>
      <c r="E4" s="1"/>
      <c r="F4" s="1"/>
      <c r="G4" s="14"/>
    </row>
    <row r="5" spans="1:7" x14ac:dyDescent="0.25">
      <c r="A5" s="22">
        <f>PI()</f>
        <v>3.1415926535897931</v>
      </c>
      <c r="B5" s="2" t="s">
        <v>17</v>
      </c>
      <c r="D5" s="15" t="s">
        <v>12</v>
      </c>
      <c r="E5" s="16"/>
      <c r="F5" s="16"/>
      <c r="G5" s="17"/>
    </row>
    <row r="6" spans="1:7" x14ac:dyDescent="0.25">
      <c r="A6" s="4" t="s">
        <v>14</v>
      </c>
      <c r="B6" s="3">
        <v>80</v>
      </c>
      <c r="D6" s="18" t="s">
        <v>13</v>
      </c>
      <c r="E6" s="19"/>
      <c r="F6" s="19"/>
      <c r="G6" s="20"/>
    </row>
    <row r="7" spans="1:7" x14ac:dyDescent="0.25">
      <c r="A7" s="5">
        <f>A5*POWER(A4,2)/4</f>
        <v>3318.3072403542192</v>
      </c>
      <c r="B7" s="6" t="s">
        <v>8</v>
      </c>
    </row>
    <row r="8" spans="1:7" x14ac:dyDescent="0.25">
      <c r="A8" s="1" t="s">
        <v>15</v>
      </c>
      <c r="B8" s="7">
        <f>B4*60/2/A5</f>
        <v>4010.1802287508813</v>
      </c>
    </row>
    <row r="9" spans="1:7" x14ac:dyDescent="0.25">
      <c r="A9" s="1">
        <v>0.85</v>
      </c>
    </row>
    <row r="10" spans="1:7" x14ac:dyDescent="0.25">
      <c r="A10" s="4" t="s">
        <v>1</v>
      </c>
    </row>
    <row r="11" spans="1:7" x14ac:dyDescent="0.25">
      <c r="A11" s="5">
        <f>A7*A9/POWER(10,6)</f>
        <v>2.8205611543010863E-3</v>
      </c>
    </row>
    <row r="12" spans="1:7" x14ac:dyDescent="0.25">
      <c r="A12" s="4" t="s">
        <v>2</v>
      </c>
    </row>
    <row r="13" spans="1:7" x14ac:dyDescent="0.25">
      <c r="A13" s="5">
        <f>A11*A15</f>
        <v>22.141405061263526</v>
      </c>
    </row>
    <row r="14" spans="1:7" x14ac:dyDescent="0.25">
      <c r="A14" s="2" t="s">
        <v>3</v>
      </c>
    </row>
    <row r="15" spans="1:7" x14ac:dyDescent="0.25">
      <c r="A15" s="3">
        <v>7850</v>
      </c>
    </row>
    <row r="16" spans="1:7" x14ac:dyDescent="0.25">
      <c r="A16" s="4" t="s">
        <v>5</v>
      </c>
    </row>
    <row r="17" spans="1:1" x14ac:dyDescent="0.25">
      <c r="A17" s="5">
        <f>A5*POWER(A4,4)/64000000</f>
        <v>0.87624050565603595</v>
      </c>
    </row>
    <row r="18" spans="1:1" x14ac:dyDescent="0.25">
      <c r="A18" s="2" t="s">
        <v>4</v>
      </c>
    </row>
    <row r="19" spans="1:1" x14ac:dyDescent="0.25">
      <c r="A19" s="3">
        <f>206*POWER(10,9)</f>
        <v>206000000000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Adriano</cp:lastModifiedBy>
  <dcterms:created xsi:type="dcterms:W3CDTF">2015-06-05T18:19:34Z</dcterms:created>
  <dcterms:modified xsi:type="dcterms:W3CDTF">2023-01-24T08:43:24Z</dcterms:modified>
</cp:coreProperties>
</file>